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lite\htdocs\EduStat\Publication\2016\Excel\2016_1\"/>
    </mc:Choice>
  </mc:AlternateContent>
  <bookViews>
    <workbookView xWindow="135" yWindow="-30" windowWidth="10650" windowHeight="7785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B20" i="3" l="1"/>
  <c r="C12" i="3" s="1"/>
  <c r="C5" i="3"/>
  <c r="G5" i="3"/>
  <c r="K5" i="3"/>
  <c r="C6" i="3"/>
  <c r="G6" i="3"/>
  <c r="K6" i="3"/>
  <c r="C7" i="3"/>
  <c r="G7" i="3"/>
  <c r="K7" i="3"/>
  <c r="C8" i="3"/>
  <c r="G8" i="3"/>
  <c r="K8" i="3"/>
  <c r="G9" i="3"/>
  <c r="K9" i="3"/>
  <c r="G10" i="3"/>
  <c r="K10" i="3"/>
  <c r="K11" i="3"/>
  <c r="K12" i="3"/>
  <c r="C14" i="3"/>
  <c r="G18" i="3"/>
  <c r="G19" i="3"/>
  <c r="C18" i="3"/>
  <c r="C19" i="3"/>
  <c r="C17" i="3"/>
  <c r="C16" i="3"/>
  <c r="C15" i="3"/>
  <c r="C13" i="3"/>
</calcChain>
</file>

<file path=xl/sharedStrings.xml><?xml version="1.0" encoding="utf-8"?>
<sst xmlns="http://schemas.openxmlformats.org/spreadsheetml/2006/main" count="41" uniqueCount="37">
  <si>
    <t>1 AB Schools</t>
  </si>
  <si>
    <t>1 C Schools</t>
  </si>
  <si>
    <t>Type 2 schools</t>
  </si>
  <si>
    <t>Type 3 Schools</t>
  </si>
  <si>
    <t>Sinhala only</t>
  </si>
  <si>
    <t>Tamil only</t>
  </si>
  <si>
    <t>Sinhala &amp; Tamil</t>
  </si>
  <si>
    <t>Sinhala &amp; English</t>
  </si>
  <si>
    <t>Tamil &amp; English</t>
  </si>
  <si>
    <t>Sinhala, Tamil &amp; English</t>
  </si>
  <si>
    <t>1-50 students</t>
  </si>
  <si>
    <t>51-100 students</t>
  </si>
  <si>
    <t>National Schools</t>
  </si>
  <si>
    <t>Provincial Schools</t>
  </si>
  <si>
    <t>Schools on Student Population</t>
  </si>
  <si>
    <t>Total</t>
  </si>
  <si>
    <t>Schools by functional Grade</t>
  </si>
  <si>
    <t>National/Provincial Schools</t>
  </si>
  <si>
    <t>Schools on Medium of Instruction</t>
  </si>
  <si>
    <t>Schools on Teacher numbers</t>
  </si>
  <si>
    <t>1 teacher schools</t>
  </si>
  <si>
    <t>2 teacher schools</t>
  </si>
  <si>
    <t>101 teachers &amp; above</t>
  </si>
  <si>
    <t>3-9 teacher schools</t>
  </si>
  <si>
    <t>10-25 teacher schools</t>
  </si>
  <si>
    <t>26-50 teacher schools</t>
  </si>
  <si>
    <t>51-100 teacher schools</t>
  </si>
  <si>
    <t>Seconded teachers</t>
  </si>
  <si>
    <t>1.0 Government  School System  at  a Glance</t>
  </si>
  <si>
    <t>751-1000 students</t>
  </si>
  <si>
    <t>101-250 students</t>
  </si>
  <si>
    <t>251-750 students</t>
  </si>
  <si>
    <t>1001-1500 students</t>
  </si>
  <si>
    <t>1501-2000 students</t>
  </si>
  <si>
    <t>&gt;2000 students &amp; above</t>
  </si>
  <si>
    <t>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</si>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</sst>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D7AF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CE7A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EDAE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EEF2F0"/>
        <bgColor indexed="64"/>
      </patternFill>
    </fill>
  </fills>
  <borders count="9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/>
    <xf numFmtId="164" fontId="4" fillId="0" borderId="0" xfId="1" applyNumberFormat="1" applyFont="1" applyAlignment="1">
      <alignment horizontal="center"/>
    </xf>
    <xf numFmtId="164" fontId="2" fillId="0" borderId="0" xfId="1" applyNumberFormat="1" applyFont="1" applyBorder="1"/>
    <xf numFmtId="3" fontId="2" fillId="2" borderId="1" xfId="0" applyNumberFormat="1" applyFont="1" applyFill="1" applyBorder="1"/>
    <xf numFmtId="164" fontId="4" fillId="0" borderId="0" xfId="1" applyNumberFormat="1" applyFont="1" applyBorder="1" applyAlignment="1">
      <alignment horizontal="center"/>
    </xf>
    <xf numFmtId="165" fontId="2" fillId="3" borderId="1" xfId="0" applyNumberFormat="1" applyFont="1" applyFill="1" applyBorder="1"/>
    <xf numFmtId="3" fontId="2" fillId="3" borderId="1" xfId="0" applyNumberFormat="1" applyFont="1" applyFill="1" applyBorder="1"/>
    <xf numFmtId="3" fontId="5" fillId="4" borderId="1" xfId="0" applyNumberFormat="1" applyFont="1" applyFill="1" applyBorder="1"/>
    <xf numFmtId="0" fontId="0" fillId="0" borderId="0" xfId="0" applyBorder="1"/>
    <xf numFmtId="9" fontId="2" fillId="2" borderId="1" xfId="2" applyFont="1" applyFill="1" applyBorder="1"/>
    <xf numFmtId="166" fontId="2" fillId="2" borderId="1" xfId="2" applyNumberFormat="1" applyFont="1" applyFill="1" applyBorder="1"/>
    <xf numFmtId="10" fontId="2" fillId="2" borderId="1" xfId="2" applyNumberFormat="1" applyFont="1" applyFill="1" applyBorder="1"/>
    <xf numFmtId="164" fontId="2" fillId="0" borderId="2" xfId="1" applyNumberFormat="1" applyFont="1" applyBorder="1"/>
    <xf numFmtId="3" fontId="2" fillId="0" borderId="2" xfId="0" applyNumberFormat="1" applyFont="1" applyFill="1" applyBorder="1"/>
    <xf numFmtId="9" fontId="2" fillId="3" borderId="1" xfId="2" applyFont="1" applyFill="1" applyBorder="1"/>
    <xf numFmtId="9" fontId="5" fillId="4" borderId="1" xfId="2" applyFont="1" applyFill="1" applyBorder="1"/>
    <xf numFmtId="166" fontId="2" fillId="3" borderId="1" xfId="2" applyNumberFormat="1" applyFont="1" applyFill="1" applyBorder="1"/>
    <xf numFmtId="10" fontId="2" fillId="3" borderId="1" xfId="2" applyNumberFormat="1" applyFont="1" applyFill="1" applyBorder="1"/>
    <xf numFmtId="164" fontId="3" fillId="6" borderId="3" xfId="1" applyNumberFormat="1" applyFont="1" applyFill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64" fontId="3" fillId="6" borderId="5" xfId="1" applyNumberFormat="1" applyFont="1" applyFill="1" applyBorder="1" applyAlignment="1">
      <alignment horizontal="center"/>
    </xf>
    <xf numFmtId="49" fontId="4" fillId="7" borderId="6" xfId="1" applyNumberFormat="1" applyFont="1" applyFill="1" applyBorder="1" applyAlignment="1">
      <alignment horizontal="center"/>
    </xf>
    <xf numFmtId="49" fontId="4" fillId="7" borderId="7" xfId="1" applyNumberFormat="1" applyFont="1" applyFill="1" applyBorder="1" applyAlignment="1">
      <alignment horizontal="center"/>
    </xf>
    <xf numFmtId="49" fontId="4" fillId="7" borderId="8" xfId="1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left"/>
    </xf>
    <xf numFmtId="164" fontId="6" fillId="9" borderId="1" xfId="1" applyNumberFormat="1" applyFont="1" applyFill="1" applyBorder="1" applyAlignment="1">
      <alignment horizontal="center" vertical="center"/>
    </xf>
    <xf numFmtId="164" fontId="6" fillId="10" borderId="1" xfId="1" applyNumberFormat="1" applyFont="1" applyFill="1" applyBorder="1" applyAlignment="1">
      <alignment horizontal="center"/>
    </xf>
    <xf numFmtId="164" fontId="6" fillId="11" borderId="1" xfId="1" applyNumberFormat="1" applyFont="1" applyFill="1" applyBorder="1" applyAlignment="1">
      <alignment horizontal="center"/>
    </xf>
    <xf numFmtId="164" fontId="6" fillId="12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abSelected="1" topLeftCell="A4" zoomScaleNormal="100" workbookViewId="0">
      <selection activeCell="I25" sqref="I25"/>
    </sheetView>
  </sheetViews>
  <sheetFormatPr defaultRowHeight="15" x14ac:dyDescent="0.25"/>
  <cols>
    <col min="1" max="1" width="23.140625" style="1" customWidth="1"/>
    <col min="2" max="2" width="10.140625" style="1" bestFit="1" customWidth="1"/>
    <col min="3" max="3" width="9.42578125" style="1" bestFit="1" customWidth="1"/>
    <col min="4" max="4" width="6.85546875" style="1" customWidth="1"/>
    <col min="5" max="5" width="21.7109375" style="1" customWidth="1"/>
    <col min="6" max="6" width="11.28515625" style="1" customWidth="1"/>
    <col min="7" max="7" width="8.7109375" style="1" customWidth="1"/>
    <col min="8" max="8" width="10.140625" style="1" bestFit="1" customWidth="1"/>
    <col min="9" max="9" width="21.28515625" style="1" customWidth="1"/>
    <col min="10" max="10" width="10.28515625" style="1" customWidth="1"/>
    <col min="11" max="11" width="10.140625" style="1" bestFit="1" customWidth="1"/>
    <col min="12" max="12" width="8.85546875" style="1" customWidth="1"/>
    <col min="13" max="16384" width="9.140625" style="1"/>
  </cols>
  <sheetData>
    <row r="1" spans="1:12" ht="25.9" customHeight="1" x14ac:dyDescent="0.45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2"/>
    </row>
    <row r="2" spans="1:12" ht="25.5" x14ac:dyDescent="0.35">
      <c r="A2" s="23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ht="24.6" customHeight="1" x14ac:dyDescent="0.35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ht="25.5" x14ac:dyDescent="0.35">
      <c r="A4" s="28" t="s">
        <v>16</v>
      </c>
      <c r="B4" s="28"/>
      <c r="C4" s="28"/>
      <c r="D4" s="6"/>
      <c r="E4" s="29" t="s">
        <v>18</v>
      </c>
      <c r="F4" s="29"/>
      <c r="G4" s="29"/>
      <c r="H4" s="3"/>
      <c r="I4" s="30" t="s">
        <v>14</v>
      </c>
      <c r="J4" s="30"/>
      <c r="K4" s="30"/>
    </row>
    <row r="5" spans="1:12" x14ac:dyDescent="0.25">
      <c r="A5" s="5" t="s">
        <v>0</v>
      </c>
      <c r="B5" s="5">
        <v>1016</v>
      </c>
      <c r="C5" s="11">
        <f>B5/B9</f>
        <v>9.9980318834875029E-2</v>
      </c>
      <c r="E5" s="5" t="s">
        <v>4</v>
      </c>
      <c r="F5" s="5">
        <v>6395</v>
      </c>
      <c r="G5" s="12">
        <f>F5/F11</f>
        <v>0.62930525487108835</v>
      </c>
      <c r="H5" s="4"/>
      <c r="I5" s="5" t="s">
        <v>10</v>
      </c>
      <c r="J5" s="5">
        <v>1455</v>
      </c>
      <c r="K5" s="12">
        <f>J5/J13</f>
        <v>0.14318047628419603</v>
      </c>
    </row>
    <row r="6" spans="1:12" x14ac:dyDescent="0.25">
      <c r="A6" s="7" t="s">
        <v>1</v>
      </c>
      <c r="B6" s="8">
        <v>1804</v>
      </c>
      <c r="C6" s="16">
        <f>B6/B9</f>
        <v>0.17752410942727809</v>
      </c>
      <c r="E6" s="7" t="s">
        <v>5</v>
      </c>
      <c r="F6" s="8">
        <v>3014</v>
      </c>
      <c r="G6" s="18">
        <f>F6/F11</f>
        <v>0.29659515843337925</v>
      </c>
      <c r="I6" s="7" t="s">
        <v>11</v>
      </c>
      <c r="J6" s="8">
        <v>1543</v>
      </c>
      <c r="K6" s="18">
        <f>J6/J13</f>
        <v>0.15184018893918519</v>
      </c>
    </row>
    <row r="7" spans="1:12" x14ac:dyDescent="0.25">
      <c r="A7" s="5" t="s">
        <v>2</v>
      </c>
      <c r="B7" s="5">
        <v>3409</v>
      </c>
      <c r="C7" s="11">
        <f>B7/B9</f>
        <v>0.33546545955520568</v>
      </c>
      <c r="E7" s="5" t="s">
        <v>6</v>
      </c>
      <c r="F7" s="5">
        <v>40</v>
      </c>
      <c r="G7" s="12">
        <f>F7/F11</f>
        <v>3.9362330249950797E-3</v>
      </c>
      <c r="I7" s="5" t="s">
        <v>30</v>
      </c>
      <c r="J7" s="5">
        <v>2829</v>
      </c>
      <c r="K7" s="12">
        <f>J7/J13</f>
        <v>0.27839008069277699</v>
      </c>
    </row>
    <row r="8" spans="1:12" x14ac:dyDescent="0.25">
      <c r="A8" s="7" t="s">
        <v>3</v>
      </c>
      <c r="B8" s="8">
        <v>3933</v>
      </c>
      <c r="C8" s="16">
        <f>B8/B9</f>
        <v>0.38703011218264122</v>
      </c>
      <c r="E8" s="7" t="s">
        <v>7</v>
      </c>
      <c r="F8" s="8">
        <v>522</v>
      </c>
      <c r="G8" s="18">
        <f>F8/F11</f>
        <v>5.136784097618579E-2</v>
      </c>
      <c r="I8" s="7" t="s">
        <v>31</v>
      </c>
      <c r="J8" s="8">
        <v>2892</v>
      </c>
      <c r="K8" s="18">
        <f>J8/J13</f>
        <v>0.28458964770714429</v>
      </c>
    </row>
    <row r="9" spans="1:12" x14ac:dyDescent="0.25">
      <c r="A9" s="9" t="s">
        <v>15</v>
      </c>
      <c r="B9" s="9">
        <v>10162</v>
      </c>
      <c r="C9" s="17">
        <v>1</v>
      </c>
      <c r="E9" s="5" t="s">
        <v>8</v>
      </c>
      <c r="F9" s="5">
        <v>157</v>
      </c>
      <c r="G9" s="12">
        <f>F9/F11</f>
        <v>1.5449714623105688E-2</v>
      </c>
      <c r="I9" s="5" t="s">
        <v>29</v>
      </c>
      <c r="J9" s="5">
        <v>493</v>
      </c>
      <c r="K9" s="12">
        <f>J9/J13</f>
        <v>4.8514072033064355E-2</v>
      </c>
    </row>
    <row r="10" spans="1:12" x14ac:dyDescent="0.25">
      <c r="E10" s="7" t="s">
        <v>9</v>
      </c>
      <c r="F10" s="8">
        <v>34</v>
      </c>
      <c r="G10" s="18">
        <f>F10/F11</f>
        <v>3.3457980712458179E-3</v>
      </c>
      <c r="I10" s="7" t="s">
        <v>32</v>
      </c>
      <c r="J10" s="8">
        <v>416</v>
      </c>
      <c r="K10" s="18">
        <f>J10/J13</f>
        <v>4.0936823459948826E-2</v>
      </c>
    </row>
    <row r="11" spans="1:12" ht="19.5" x14ac:dyDescent="0.35">
      <c r="A11" s="31" t="s">
        <v>19</v>
      </c>
      <c r="B11" s="31"/>
      <c r="C11" s="31"/>
      <c r="E11" s="9" t="s">
        <v>15</v>
      </c>
      <c r="F11" s="9">
        <v>10162</v>
      </c>
      <c r="G11" s="17">
        <v>1</v>
      </c>
      <c r="I11" s="5" t="s">
        <v>33</v>
      </c>
      <c r="J11" s="5">
        <v>211</v>
      </c>
      <c r="K11" s="12">
        <f>J11/J13</f>
        <v>2.0763629206849047E-2</v>
      </c>
    </row>
    <row r="12" spans="1:12" x14ac:dyDescent="0.25">
      <c r="A12" s="5" t="s">
        <v>27</v>
      </c>
      <c r="B12" s="5">
        <v>9</v>
      </c>
      <c r="C12" s="13">
        <f>B12/B20</f>
        <v>8.8565243062389289E-4</v>
      </c>
      <c r="I12" s="7" t="s">
        <v>34</v>
      </c>
      <c r="J12" s="8">
        <v>323</v>
      </c>
      <c r="K12" s="18">
        <f>J12/J13</f>
        <v>3.1785081676835268E-2</v>
      </c>
    </row>
    <row r="13" spans="1:12" ht="13.9" customHeight="1" x14ac:dyDescent="0.25">
      <c r="A13" s="7" t="s">
        <v>20</v>
      </c>
      <c r="B13" s="8">
        <v>33</v>
      </c>
      <c r="C13" s="19">
        <f>B13/B20</f>
        <v>3.2473922456209407E-3</v>
      </c>
      <c r="I13" s="9" t="s">
        <v>15</v>
      </c>
      <c r="J13" s="9">
        <v>10162</v>
      </c>
      <c r="K13" s="17">
        <v>1</v>
      </c>
    </row>
    <row r="14" spans="1:12" ht="15" customHeight="1" x14ac:dyDescent="0.25">
      <c r="A14" s="5" t="s">
        <v>21</v>
      </c>
      <c r="B14" s="5">
        <v>111</v>
      </c>
      <c r="C14" s="13">
        <f>B14/B20</f>
        <v>1.0923046644361346E-2</v>
      </c>
    </row>
    <row r="15" spans="1:12" ht="15" customHeight="1" x14ac:dyDescent="0.25">
      <c r="A15" s="7" t="s">
        <v>23</v>
      </c>
      <c r="B15" s="8">
        <v>2972</v>
      </c>
      <c r="C15" s="19">
        <f>B15/B20</f>
        <v>0.29246211375713443</v>
      </c>
      <c r="D15" s="14"/>
    </row>
    <row r="16" spans="1:12" x14ac:dyDescent="0.25">
      <c r="A16" s="5" t="s">
        <v>24</v>
      </c>
      <c r="B16" s="5">
        <v>4348</v>
      </c>
      <c r="C16" s="13">
        <f>B16/B20</f>
        <v>0.42786852981696516</v>
      </c>
      <c r="D16" s="15"/>
      <c r="E16" s="27" t="s">
        <v>17</v>
      </c>
      <c r="F16" s="27"/>
      <c r="G16" s="27"/>
    </row>
    <row r="17" spans="1:256" x14ac:dyDescent="0.25">
      <c r="A17" s="7" t="s">
        <v>25</v>
      </c>
      <c r="B17" s="8">
        <v>1754</v>
      </c>
      <c r="C17" s="19">
        <f>B17/B20</f>
        <v>0.17260381814603423</v>
      </c>
      <c r="D17" s="15"/>
      <c r="E17" s="27"/>
      <c r="F17" s="27"/>
      <c r="G17" s="27"/>
    </row>
    <row r="18" spans="1:256" x14ac:dyDescent="0.25">
      <c r="A18" s="5" t="s">
        <v>26</v>
      </c>
      <c r="B18" s="5">
        <v>686</v>
      </c>
      <c r="C18" s="13">
        <f>B18/B20</f>
        <v>6.7506396378665623E-2</v>
      </c>
      <c r="E18" s="5" t="s">
        <v>12</v>
      </c>
      <c r="F18" s="5">
        <v>353</v>
      </c>
      <c r="G18" s="11">
        <f>F18/F20</f>
        <v>3.473725644558158E-2</v>
      </c>
    </row>
    <row r="19" spans="1:256" ht="17.850000000000001" customHeight="1" x14ac:dyDescent="0.25">
      <c r="A19" s="7" t="s">
        <v>22</v>
      </c>
      <c r="B19" s="8">
        <v>249</v>
      </c>
      <c r="C19" s="19">
        <f>B19/B20</f>
        <v>2.450305058059437E-2</v>
      </c>
      <c r="E19" s="7" t="s">
        <v>13</v>
      </c>
      <c r="F19" s="8">
        <v>9809</v>
      </c>
      <c r="G19" s="16">
        <f>F19/F20</f>
        <v>0.96526274355441843</v>
      </c>
    </row>
    <row r="20" spans="1:256" ht="17.850000000000001" customHeight="1" x14ac:dyDescent="0.25">
      <c r="A20" s="9" t="s">
        <v>15</v>
      </c>
      <c r="B20" s="9">
        <f>SUM(B12:B19)</f>
        <v>10162</v>
      </c>
      <c r="C20" s="17">
        <v>1</v>
      </c>
      <c r="D20" s="10"/>
      <c r="E20" s="9" t="s">
        <v>15</v>
      </c>
      <c r="F20" s="9">
        <v>10162</v>
      </c>
      <c r="G20" s="17">
        <v>1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</sheetData>
  <mergeCells count="8">
    <mergeCell ref="A1:K1"/>
    <mergeCell ref="A2:K2"/>
    <mergeCell ref="A3:K3"/>
    <mergeCell ref="E16:G17"/>
    <mergeCell ref="A4:C4"/>
    <mergeCell ref="E4:G4"/>
    <mergeCell ref="I4:K4"/>
    <mergeCell ref="A11:C11"/>
  </mergeCells>
  <pageMargins left="0.61" right="0.33" top="0.51" bottom="0.25" header="0" footer="0"/>
  <pageSetup paperSize="9" scale="9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2017-05-03T17:31:34Z</cp:lastPrinted>
  <dcterms:created xsi:type="dcterms:W3CDTF">2011-01-25T08:31:11Z</dcterms:created>
  <dcterms:modified xsi:type="dcterms:W3CDTF">2017-05-03T17:32:10Z</dcterms:modified>
</cp:coreProperties>
</file>